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esktop\NOVI DESKTOP\PRORAČUN\PRORAČUN 2018. GODINA\"/>
    </mc:Choice>
  </mc:AlternateContent>
  <xr:revisionPtr revIDLastSave="0" documentId="10_ncr:8100000_{EFA45B93-46D7-44A9-80AF-44777031BB26}" xr6:coauthVersionLast="34" xr6:coauthVersionMax="34" xr10:uidLastSave="{00000000-0000-0000-0000-000000000000}"/>
  <bookViews>
    <workbookView xWindow="120" yWindow="30" windowWidth="18975" windowHeight="8640" xr2:uid="{00000000-000D-0000-FFFF-FFFF00000000}"/>
  </bookViews>
  <sheets>
    <sheet name="List1" sheetId="1" r:id="rId1"/>
    <sheet name="List2" sheetId="2" r:id="rId2"/>
    <sheet name="List3" sheetId="3" r:id="rId3"/>
  </sheets>
  <calcPr calcId="162913"/>
  <fileRecoveryPr autoRecover="0"/>
</workbook>
</file>

<file path=xl/calcChain.xml><?xml version="1.0" encoding="utf-8"?>
<calcChain xmlns="http://schemas.openxmlformats.org/spreadsheetml/2006/main">
  <c r="F45" i="1" l="1"/>
  <c r="E45" i="1"/>
</calcChain>
</file>

<file path=xl/sharedStrings.xml><?xml version="1.0" encoding="utf-8"?>
<sst xmlns="http://schemas.openxmlformats.org/spreadsheetml/2006/main" count="129" uniqueCount="87">
  <si>
    <t>REPUBLIKA HRVATSKA</t>
  </si>
  <si>
    <t>KARLOVAČKA ŽUPANIJA</t>
  </si>
  <si>
    <t>OPĆINA RIBNIK</t>
  </si>
  <si>
    <t xml:space="preserve">PLAN NABAVE </t>
  </si>
  <si>
    <t>Članak 1.</t>
  </si>
  <si>
    <t>Redni broj</t>
  </si>
  <si>
    <t>Evidencijski broj nabave</t>
  </si>
  <si>
    <t>Vrsta postupka</t>
  </si>
  <si>
    <t>Planirani početak postupka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</si>
  <si>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</si>
  <si>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</si>
  <si>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</si>
  <si>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</si>
  <si>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</si>
  <si>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</si>
  <si>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</si>
  <si>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</si>
  <si>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</si>
  <si>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</si>
  <si>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UKUPNO:</t>
  </si>
  <si>
    <t>Članak 2.</t>
  </si>
  <si>
    <t>Kapitalni projekt "Modernizacija nerazvrstanih cesta"</t>
  </si>
  <si>
    <t>Poljoprivredno zemljište</t>
  </si>
  <si>
    <t>OPĆINSKI NAČELNIK</t>
  </si>
  <si>
    <t xml:space="preserve">Na temelju članka 15. i članka 28. Zakona o javnoj nabavi ("Narodne novine" broj 120/16),  članka 4. stavak 2. Pravilnika o provođenju postupaka </t>
  </si>
  <si>
    <t>OPĆINSKI NAČELNIK:</t>
  </si>
  <si>
    <t>Željko Car, prof.</t>
  </si>
  <si>
    <t>KLASA: 400-08/17-01/02</t>
  </si>
  <si>
    <t>za 2018. godinu</t>
  </si>
  <si>
    <t>Aktivnost: Kapitalni projekt "Rekonstrukcija centra općine Ribnik"</t>
  </si>
  <si>
    <t>Aktivnost: Kapitalni projekt "Obnova biciklističke staze Zeleno srce"</t>
  </si>
  <si>
    <t>Aktivnost: Kapitalni projekt "Modernizacija javne rasvjete s ekološki prihvatljivom i energetski učinkovitom LED rasvjetom"</t>
  </si>
  <si>
    <t>Aktivnost: Kapitalni projekt "Energetska obnova zgrade u Ribniku, k.č. 40/5 k.o. Ribnik"</t>
  </si>
  <si>
    <t>Aktivnost: Kapitalni projekt "Rekonstrukcija šumske prometne infrastrukture"</t>
  </si>
  <si>
    <t>Opremanje objekata mrtvačnica</t>
  </si>
  <si>
    <t>JN - 1</t>
  </si>
  <si>
    <t>JN - 4</t>
  </si>
  <si>
    <t>JN - 7</t>
  </si>
  <si>
    <t>JN - 10</t>
  </si>
  <si>
    <t>JN - 3</t>
  </si>
  <si>
    <t xml:space="preserve">JN - 2 </t>
  </si>
  <si>
    <t>JN - 5</t>
  </si>
  <si>
    <t>JN - 6</t>
  </si>
  <si>
    <t>01.2018.</t>
  </si>
  <si>
    <t>04.2018.</t>
  </si>
  <si>
    <t>06.2018.</t>
  </si>
  <si>
    <t>03.2018.</t>
  </si>
  <si>
    <t>UR-BROJ: 2133/21-01-18-18</t>
  </si>
  <si>
    <t>U Ribniku, dana 28. lipnja 2018. godine</t>
  </si>
  <si>
    <r>
      <t>jednostavne nabave (</t>
    </r>
    <r>
      <rPr>
        <sz val="11"/>
        <rFont val="Calibri"/>
        <family val="2"/>
        <charset val="238"/>
        <scheme val="minor"/>
      </rPr>
      <t>"Glasnik Karlovačke županije" broj 26/17) i članka 47. Statuta Općine Ribnik ("Glasnik Karlovačke županije" broj 18/13, 17/16 i 04/18),</t>
    </r>
  </si>
  <si>
    <t xml:space="preserve">Općinski načelnik Općine Ribnik dana 28. lipnja 2018. godine, donio je </t>
  </si>
  <si>
    <t>nakon 1. izmjena i dopuna</t>
  </si>
  <si>
    <t xml:space="preserve">Kapitalni projekt "Građenje i opremanje vatrogasnog doma, društvenog doma i turističkog informativnog centra"  </t>
  </si>
  <si>
    <t>Predmet nabave</t>
  </si>
  <si>
    <t>Brojčana oznaka predmeta nabave iz Jedinstvenog rječnika javne nabave (CPV)</t>
  </si>
  <si>
    <t>Procijenjena vrijednost nabave</t>
  </si>
  <si>
    <t>Posebni režim nabave</t>
  </si>
  <si>
    <t>Predmet podijeljen na grupe?</t>
  </si>
  <si>
    <t>Sklapa se Ugovor/okvirni sporazum?</t>
  </si>
  <si>
    <t>Planirano trajanje ugovora ili okvirnog sporazuma</t>
  </si>
  <si>
    <t>Napomena</t>
  </si>
  <si>
    <t>Postupak jednostavne nabave</t>
  </si>
  <si>
    <t>NE</t>
  </si>
  <si>
    <t>Ugovor</t>
  </si>
  <si>
    <t>Otvoreni postupak</t>
  </si>
  <si>
    <t>MV - 1</t>
  </si>
  <si>
    <t>Proračun za 2018. godinu nakon 1. izmjena i dopuna</t>
  </si>
  <si>
    <t>1. izmjena</t>
  </si>
  <si>
    <t xml:space="preserve">Ugovor </t>
  </si>
  <si>
    <r>
      <t xml:space="preserve">Ovaj Plan objaviti će se u Elektroničkom oglasniku javne nabave,  "Glasniku Karlovačke županije" </t>
    </r>
    <r>
      <rPr>
        <sz val="11"/>
        <color theme="1"/>
        <rFont val="Calibri"/>
        <family val="2"/>
        <charset val="238"/>
        <scheme val="minor"/>
      </rPr>
      <t>i na internetskoj stranici Općine Ribnik.</t>
    </r>
  </si>
  <si>
    <t>8 mjeseci</t>
  </si>
  <si>
    <t>12 mjeseci</t>
  </si>
  <si>
    <t>3 mjeseca</t>
  </si>
  <si>
    <t>07.2018.</t>
  </si>
  <si>
    <t>6 mjeseci</t>
  </si>
  <si>
    <t>05.2018.</t>
  </si>
  <si>
    <t>9 mjeseci</t>
  </si>
  <si>
    <t>2 mjeseca</t>
  </si>
  <si>
    <t xml:space="preserve">U Planu nabave za 2018. godinu ("Glasnik Karlovačke županije" broj 44/17) članak 1. mijenja se i glasi: </t>
  </si>
  <si>
    <t>"Planom nabave za 2018. godinu određuje se nabava roba, radova i usluga za koju su sredstva planirana u Proračunu Općine Ribnik za 2018. godinu."</t>
  </si>
  <si>
    <t>71322000-1</t>
  </si>
  <si>
    <t>70122200-4</t>
  </si>
  <si>
    <t>45233223-8</t>
  </si>
  <si>
    <t>45200000-9</t>
  </si>
  <si>
    <t>71240000-2</t>
  </si>
  <si>
    <t>JN - 8</t>
  </si>
  <si>
    <t>09.2018.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</si>
</sst>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name val="Arial"/>
      <family val="2"/>
      <charset val="238"/>
    </font>
    <font>
      <strike/>
      <sz val="9"/>
      <color rgb="FFFF0000"/>
      <name val="Calibri"/>
      <family val="2"/>
      <charset val="238"/>
      <scheme val="minor"/>
    </font>
    <font>
      <strike/>
      <sz val="9"/>
      <color rgb="FFFF0000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trike/>
      <sz val="8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Font="1"/>
    <xf numFmtId="0" fontId="1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6" fillId="0" borderId="0" xfId="0" applyFont="1" applyBorder="1" applyAlignment="1">
      <alignment horizontal="center" wrapText="1"/>
    </xf>
    <xf numFmtId="0" fontId="7" fillId="0" borderId="1" xfId="0" applyFont="1" applyBorder="1"/>
    <xf numFmtId="49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left"/>
    </xf>
    <xf numFmtId="4" fontId="8" fillId="0" borderId="1" xfId="0" applyNumberFormat="1" applyFont="1" applyBorder="1"/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horizontal="left"/>
    </xf>
    <xf numFmtId="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9" fontId="10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4" fontId="7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10" fillId="0" borderId="1" xfId="0" applyFont="1" applyBorder="1" applyAlignment="1">
      <alignment wrapText="1"/>
    </xf>
    <xf numFmtId="0" fontId="7" fillId="0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4" fontId="12" fillId="0" borderId="1" xfId="0" applyNumberFormat="1" applyFont="1" applyBorder="1"/>
    <xf numFmtId="0" fontId="13" fillId="2" borderId="1" xfId="0" applyFont="1" applyFill="1" applyBorder="1" applyAlignment="1" applyProtection="1">
      <alignment horizontal="center" vertical="center" wrapText="1"/>
    </xf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14" fillId="0" borderId="1" xfId="0" applyFont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38100</xdr:rowOff>
    </xdr:from>
    <xdr:to>
      <xdr:col>1</xdr:col>
      <xdr:colOff>400050</xdr:colOff>
      <xdr:row>5</xdr:row>
      <xdr:rowOff>28575</xdr:rowOff>
    </xdr:to>
    <xdr:pic>
      <xdr:nvPicPr>
        <xdr:cNvPr id="3" name="Slika 2" descr="HRV-GRB-CB">
          <a:extLst>
            <a:ext uri="{FF2B5EF4-FFF2-40B4-BE49-F238E27FC236}">
              <a16:creationId xmlns:a16="http://schemas.microsoft.com/office/drawing/2014/main" id="{BFD53504-2AA1-48F6-9307-E677D4F115D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" y="12106275"/>
          <a:ext cx="5429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65"/>
  <sheetViews>
    <sheetView tabSelected="1" topLeftCell="A40" workbookViewId="0">
      <selection activeCell="L42" sqref="L42"/>
    </sheetView>
  </sheetViews>
  <sheetFormatPr defaultRowHeight="15" x14ac:dyDescent="0.25"/>
  <cols>
    <col min="1" max="1" width="4.85546875" style="2" customWidth="1"/>
    <col min="2" max="2" width="9" style="2" customWidth="1"/>
    <col min="3" max="3" width="17.42578125" style="2" customWidth="1"/>
    <col min="4" max="4" width="12.5703125" style="2" customWidth="1"/>
    <col min="5" max="5" width="10.42578125" style="2" customWidth="1"/>
    <col min="6" max="6" width="10.5703125" style="2" customWidth="1"/>
    <col min="7" max="7" width="11.7109375" style="2" customWidth="1"/>
    <col min="8" max="8" width="7" style="2" customWidth="1"/>
    <col min="9" max="9" width="10.140625" style="2" customWidth="1"/>
    <col min="10" max="10" width="10.85546875" style="2" customWidth="1"/>
    <col min="11" max="11" width="9.140625" style="2"/>
    <col min="12" max="13" width="8.7109375" style="2" customWidth="1"/>
    <col min="14" max="16384" width="9.140625" style="2"/>
  </cols>
  <sheetData>
    <row r="6" spans="1:1" x14ac:dyDescent="0.25">
      <c r="A6" s="1" t="s">
        <v>0</v>
      </c>
    </row>
    <row r="7" spans="1:1" x14ac:dyDescent="0.25">
      <c r="A7" s="1" t="s">
        <v>1</v>
      </c>
    </row>
    <row r="8" spans="1:1" x14ac:dyDescent="0.25">
      <c r="A8" s="1" t="s">
        <v>2</v>
      </c>
    </row>
    <row r="9" spans="1:1" x14ac:dyDescent="0.25">
      <c r="A9" s="1" t="s">
        <v>23</v>
      </c>
    </row>
    <row r="10" spans="1:1" x14ac:dyDescent="0.25">
      <c r="A10" s="1"/>
    </row>
    <row r="11" spans="1:1" x14ac:dyDescent="0.25">
      <c r="A11" s="4" t="s">
        <v>27</v>
      </c>
    </row>
    <row r="12" spans="1:1" x14ac:dyDescent="0.25">
      <c r="A12" s="4" t="s">
        <v>47</v>
      </c>
    </row>
    <row r="13" spans="1:1" x14ac:dyDescent="0.25">
      <c r="A13" s="4" t="s">
        <v>48</v>
      </c>
    </row>
    <row r="15" spans="1:1" x14ac:dyDescent="0.25">
      <c r="A15" s="2" t="s">
        <v>24</v>
      </c>
    </row>
    <row r="16" spans="1:1" x14ac:dyDescent="0.25">
      <c r="A16" s="5" t="s">
        <v>49</v>
      </c>
    </row>
    <row r="17" spans="1:8" x14ac:dyDescent="0.25">
      <c r="A17" s="4" t="s">
        <v>50</v>
      </c>
      <c r="B17" s="3"/>
      <c r="C17" s="3"/>
      <c r="D17" s="3"/>
      <c r="E17" s="3"/>
      <c r="F17" s="3"/>
      <c r="G17" s="3"/>
      <c r="H17" s="3"/>
    </row>
    <row r="18" spans="1:8" x14ac:dyDescent="0.25">
      <c r="A18" s="3"/>
      <c r="B18" s="3"/>
      <c r="C18" s="3"/>
      <c r="D18" s="3"/>
      <c r="E18" s="3"/>
      <c r="F18" s="3"/>
      <c r="G18" s="3"/>
      <c r="H18" s="3"/>
    </row>
    <row r="19" spans="1:8" ht="15.75" x14ac:dyDescent="0.25">
      <c r="F19" s="6" t="s">
        <v>3</v>
      </c>
      <c r="G19" s="7"/>
    </row>
    <row r="20" spans="1:8" ht="15.75" x14ac:dyDescent="0.25">
      <c r="F20" s="6" t="s">
        <v>28</v>
      </c>
      <c r="G20" s="7"/>
    </row>
    <row r="21" spans="1:8" ht="15.75" x14ac:dyDescent="0.25">
      <c r="F21" s="6" t="s">
        <v>51</v>
      </c>
      <c r="G21" s="7"/>
    </row>
    <row r="22" spans="1:8" ht="15.75" x14ac:dyDescent="0.25">
      <c r="F22" s="6"/>
      <c r="G22" s="7"/>
    </row>
    <row r="23" spans="1:8" x14ac:dyDescent="0.25">
      <c r="A23" s="3"/>
      <c r="B23" s="3"/>
      <c r="C23" s="3"/>
      <c r="E23" s="40" t="s">
        <v>4</v>
      </c>
      <c r="F23" s="41"/>
      <c r="G23" s="41"/>
    </row>
    <row r="24" spans="1:8" ht="15.75" x14ac:dyDescent="0.25">
      <c r="A24" s="3"/>
      <c r="B24" s="3"/>
      <c r="C24" s="3"/>
      <c r="D24" s="3"/>
      <c r="E24" s="6"/>
      <c r="F24" s="7"/>
      <c r="H24" s="7"/>
    </row>
    <row r="25" spans="1:8" ht="15.75" x14ac:dyDescent="0.25">
      <c r="A25" t="s">
        <v>78</v>
      </c>
      <c r="B25" s="3"/>
      <c r="C25" s="3"/>
      <c r="D25" s="3"/>
      <c r="E25" s="6"/>
      <c r="F25" s="7"/>
      <c r="H25" s="7"/>
    </row>
    <row r="26" spans="1:8" ht="15.75" x14ac:dyDescent="0.25">
      <c r="A26" s="3"/>
      <c r="B26" s="3"/>
      <c r="C26" s="3"/>
      <c r="D26" s="3"/>
      <c r="E26" s="6"/>
      <c r="F26" s="7"/>
      <c r="H26" s="7"/>
    </row>
    <row r="27" spans="1:8" ht="15.75" x14ac:dyDescent="0.25">
      <c r="A27" s="3"/>
      <c r="B27" s="3"/>
      <c r="C27" s="3"/>
      <c r="D27" s="3"/>
      <c r="E27" s="6"/>
      <c r="F27" s="7"/>
      <c r="H27" s="7"/>
    </row>
    <row r="28" spans="1:8" x14ac:dyDescent="0.25">
      <c r="A28" s="4" t="s">
        <v>79</v>
      </c>
    </row>
    <row r="34" spans="1:13" ht="67.5" x14ac:dyDescent="0.25">
      <c r="A34" s="36" t="s">
        <v>5</v>
      </c>
      <c r="B34" s="36" t="s">
        <v>6</v>
      </c>
      <c r="C34" s="36" t="s">
        <v>53</v>
      </c>
      <c r="D34" s="36" t="s">
        <v>54</v>
      </c>
      <c r="E34" s="36" t="s">
        <v>55</v>
      </c>
      <c r="F34" s="36" t="s">
        <v>66</v>
      </c>
      <c r="G34" s="36" t="s">
        <v>7</v>
      </c>
      <c r="H34" s="36" t="s">
        <v>56</v>
      </c>
      <c r="I34" s="36" t="s">
        <v>57</v>
      </c>
      <c r="J34" s="36" t="s">
        <v>58</v>
      </c>
      <c r="K34" s="36" t="s">
        <v>8</v>
      </c>
      <c r="L34" s="36" t="s">
        <v>59</v>
      </c>
      <c r="M34" s="36" t="s">
        <v>60</v>
      </c>
    </row>
    <row r="35" spans="1:13" ht="60.75" x14ac:dyDescent="0.25">
      <c r="A35" s="10" t="s">
        <v>9</v>
      </c>
      <c r="B35" s="11" t="s">
        <v>35</v>
      </c>
      <c r="C35" s="12" t="s">
        <v>29</v>
      </c>
      <c r="D35" s="13" t="s">
        <v>80</v>
      </c>
      <c r="E35" s="14">
        <v>200000</v>
      </c>
      <c r="F35" s="14">
        <v>250000</v>
      </c>
      <c r="G35" s="15" t="s">
        <v>61</v>
      </c>
      <c r="H35" s="10"/>
      <c r="I35" s="10" t="s">
        <v>62</v>
      </c>
      <c r="J35" s="16" t="s">
        <v>63</v>
      </c>
      <c r="K35" s="17" t="s">
        <v>73</v>
      </c>
      <c r="L35" s="37" t="s">
        <v>74</v>
      </c>
      <c r="M35" s="38" t="s">
        <v>67</v>
      </c>
    </row>
    <row r="36" spans="1:13" ht="60.75" x14ac:dyDescent="0.25">
      <c r="A36" s="10" t="s">
        <v>10</v>
      </c>
      <c r="B36" s="18" t="s">
        <v>40</v>
      </c>
      <c r="C36" s="19" t="s">
        <v>29</v>
      </c>
      <c r="D36" s="20">
        <v>45112700</v>
      </c>
      <c r="E36" s="21">
        <v>240000</v>
      </c>
      <c r="F36" s="21">
        <v>300000</v>
      </c>
      <c r="G36" s="22" t="s">
        <v>61</v>
      </c>
      <c r="H36" s="23"/>
      <c r="I36" s="23" t="s">
        <v>62</v>
      </c>
      <c r="J36" s="18" t="s">
        <v>63</v>
      </c>
      <c r="K36" s="24" t="s">
        <v>75</v>
      </c>
      <c r="L36" s="39" t="s">
        <v>70</v>
      </c>
      <c r="M36" s="38" t="s">
        <v>67</v>
      </c>
    </row>
    <row r="37" spans="1:13" ht="36.75" x14ac:dyDescent="0.25">
      <c r="A37" s="10" t="s">
        <v>11</v>
      </c>
      <c r="B37" s="25" t="s">
        <v>39</v>
      </c>
      <c r="C37" s="26" t="s">
        <v>22</v>
      </c>
      <c r="D37" s="13" t="s">
        <v>81</v>
      </c>
      <c r="E37" s="27">
        <v>20240</v>
      </c>
      <c r="F37" s="14">
        <v>25300</v>
      </c>
      <c r="G37" s="15" t="s">
        <v>61</v>
      </c>
      <c r="H37" s="10"/>
      <c r="I37" s="10" t="s">
        <v>62</v>
      </c>
      <c r="J37" s="16" t="s">
        <v>63</v>
      </c>
      <c r="K37" s="28" t="s">
        <v>43</v>
      </c>
      <c r="L37" s="37" t="s">
        <v>72</v>
      </c>
      <c r="M37" s="38" t="s">
        <v>67</v>
      </c>
    </row>
    <row r="38" spans="1:13" ht="48.75" x14ac:dyDescent="0.25">
      <c r="A38" s="10" t="s">
        <v>12</v>
      </c>
      <c r="B38" s="18" t="s">
        <v>36</v>
      </c>
      <c r="C38" s="19" t="s">
        <v>30</v>
      </c>
      <c r="D38" s="29">
        <v>45233162</v>
      </c>
      <c r="E38" s="21">
        <v>16000</v>
      </c>
      <c r="F38" s="21">
        <v>20000</v>
      </c>
      <c r="G38" s="22" t="s">
        <v>61</v>
      </c>
      <c r="H38" s="23"/>
      <c r="I38" s="23" t="s">
        <v>62</v>
      </c>
      <c r="J38" s="22" t="s">
        <v>68</v>
      </c>
      <c r="K38" s="18" t="s">
        <v>44</v>
      </c>
      <c r="L38" s="39" t="s">
        <v>76</v>
      </c>
      <c r="M38" s="38" t="s">
        <v>67</v>
      </c>
    </row>
    <row r="39" spans="1:13" ht="36.75" x14ac:dyDescent="0.25">
      <c r="A39" s="10" t="s">
        <v>13</v>
      </c>
      <c r="B39" s="25" t="s">
        <v>41</v>
      </c>
      <c r="C39" s="26" t="s">
        <v>21</v>
      </c>
      <c r="D39" s="30" t="s">
        <v>82</v>
      </c>
      <c r="E39" s="14">
        <v>496000</v>
      </c>
      <c r="F39" s="14">
        <v>620000</v>
      </c>
      <c r="G39" s="15" t="s">
        <v>61</v>
      </c>
      <c r="H39" s="10"/>
      <c r="I39" s="10" t="s">
        <v>62</v>
      </c>
      <c r="J39" s="16" t="s">
        <v>68</v>
      </c>
      <c r="K39" s="28" t="s">
        <v>73</v>
      </c>
      <c r="L39" s="37" t="s">
        <v>74</v>
      </c>
      <c r="M39" s="38" t="s">
        <v>67</v>
      </c>
    </row>
    <row r="40" spans="1:13" ht="96.75" x14ac:dyDescent="0.25">
      <c r="A40" s="10" t="s">
        <v>14</v>
      </c>
      <c r="B40" s="18" t="s">
        <v>42</v>
      </c>
      <c r="C40" s="19" t="s">
        <v>31</v>
      </c>
      <c r="D40" s="29">
        <v>34993000</v>
      </c>
      <c r="E40" s="21">
        <v>16000</v>
      </c>
      <c r="F40" s="21">
        <v>20000</v>
      </c>
      <c r="G40" s="22" t="s">
        <v>61</v>
      </c>
      <c r="H40" s="23"/>
      <c r="I40" s="23" t="s">
        <v>62</v>
      </c>
      <c r="J40" s="18" t="s">
        <v>63</v>
      </c>
      <c r="K40" s="18" t="s">
        <v>45</v>
      </c>
      <c r="L40" s="39" t="s">
        <v>72</v>
      </c>
      <c r="M40" s="38" t="s">
        <v>67</v>
      </c>
    </row>
    <row r="41" spans="1:13" ht="36.75" x14ac:dyDescent="0.25">
      <c r="A41" s="10" t="s">
        <v>15</v>
      </c>
      <c r="B41" s="18" t="s">
        <v>37</v>
      </c>
      <c r="C41" s="31" t="s">
        <v>34</v>
      </c>
      <c r="D41" s="29">
        <v>39150000</v>
      </c>
      <c r="E41" s="21">
        <v>16000</v>
      </c>
      <c r="F41" s="21">
        <v>20000</v>
      </c>
      <c r="G41" s="22" t="s">
        <v>61</v>
      </c>
      <c r="H41" s="23"/>
      <c r="I41" s="23" t="s">
        <v>62</v>
      </c>
      <c r="J41" s="22" t="s">
        <v>68</v>
      </c>
      <c r="K41" s="18" t="s">
        <v>46</v>
      </c>
      <c r="L41" s="39" t="s">
        <v>77</v>
      </c>
      <c r="M41" s="38" t="s">
        <v>67</v>
      </c>
    </row>
    <row r="42" spans="1:13" ht="96.75" x14ac:dyDescent="0.25">
      <c r="A42" s="10" t="s">
        <v>16</v>
      </c>
      <c r="B42" s="28" t="s">
        <v>65</v>
      </c>
      <c r="C42" s="26" t="s">
        <v>52</v>
      </c>
      <c r="D42" s="30" t="s">
        <v>83</v>
      </c>
      <c r="E42" s="14">
        <v>3040000</v>
      </c>
      <c r="F42" s="14">
        <v>3800000</v>
      </c>
      <c r="G42" s="32" t="s">
        <v>64</v>
      </c>
      <c r="H42" s="10"/>
      <c r="I42" s="10" t="s">
        <v>62</v>
      </c>
      <c r="J42" s="28" t="s">
        <v>63</v>
      </c>
      <c r="K42" s="28" t="s">
        <v>73</v>
      </c>
      <c r="L42" s="37" t="s">
        <v>70</v>
      </c>
      <c r="M42" s="38" t="s">
        <v>67</v>
      </c>
    </row>
    <row r="43" spans="1:13" ht="60.75" x14ac:dyDescent="0.25">
      <c r="A43" s="10" t="s">
        <v>17</v>
      </c>
      <c r="B43" s="25" t="s">
        <v>85</v>
      </c>
      <c r="C43" s="33" t="s">
        <v>32</v>
      </c>
      <c r="D43" s="30" t="s">
        <v>84</v>
      </c>
      <c r="E43" s="27">
        <v>40000</v>
      </c>
      <c r="F43" s="27">
        <v>50000</v>
      </c>
      <c r="G43" s="15" t="s">
        <v>61</v>
      </c>
      <c r="H43" s="10"/>
      <c r="I43" s="10" t="s">
        <v>62</v>
      </c>
      <c r="J43" s="28" t="s">
        <v>63</v>
      </c>
      <c r="K43" s="25" t="s">
        <v>86</v>
      </c>
      <c r="L43" s="37" t="s">
        <v>71</v>
      </c>
      <c r="M43" s="38" t="s">
        <v>67</v>
      </c>
    </row>
    <row r="44" spans="1:13" ht="60.75" x14ac:dyDescent="0.25">
      <c r="A44" s="10" t="s">
        <v>18</v>
      </c>
      <c r="B44" s="18" t="s">
        <v>38</v>
      </c>
      <c r="C44" s="19" t="s">
        <v>33</v>
      </c>
      <c r="D44" s="29">
        <v>71242000</v>
      </c>
      <c r="E44" s="21">
        <v>160000</v>
      </c>
      <c r="F44" s="21">
        <v>200000</v>
      </c>
      <c r="G44" s="22" t="s">
        <v>61</v>
      </c>
      <c r="H44" s="23"/>
      <c r="I44" s="23" t="s">
        <v>62</v>
      </c>
      <c r="J44" s="18" t="s">
        <v>63</v>
      </c>
      <c r="K44" s="18" t="s">
        <v>43</v>
      </c>
      <c r="L44" s="39" t="s">
        <v>71</v>
      </c>
      <c r="M44" s="38" t="s">
        <v>67</v>
      </c>
    </row>
    <row r="45" spans="1:13" x14ac:dyDescent="0.25">
      <c r="A45" s="10"/>
      <c r="B45" s="10"/>
      <c r="C45" s="10"/>
      <c r="D45" s="34" t="s">
        <v>19</v>
      </c>
      <c r="E45" s="35">
        <f>SUM(E35+E37+E39+E42+E43)</f>
        <v>3796240</v>
      </c>
      <c r="F45" s="35">
        <f>SUM(F35+F37+F39+F42+F43)</f>
        <v>4745300</v>
      </c>
      <c r="G45" s="10"/>
      <c r="H45" s="10"/>
      <c r="I45" s="10"/>
      <c r="J45" s="10"/>
      <c r="K45" s="10"/>
      <c r="L45" s="37"/>
      <c r="M45" s="37"/>
    </row>
    <row r="46" spans="1:13" x14ac:dyDescent="0.25">
      <c r="E46" s="8"/>
      <c r="F46" s="8"/>
    </row>
    <row r="47" spans="1:13" x14ac:dyDescent="0.25">
      <c r="E47" s="40" t="s">
        <v>20</v>
      </c>
      <c r="F47" s="41"/>
      <c r="G47" s="41"/>
    </row>
    <row r="49" spans="2:10" x14ac:dyDescent="0.25">
      <c r="B49" s="4" t="s">
        <v>69</v>
      </c>
    </row>
    <row r="50" spans="2:10" x14ac:dyDescent="0.25">
      <c r="B50" s="4"/>
    </row>
    <row r="52" spans="2:10" x14ac:dyDescent="0.25">
      <c r="H52" s="42" t="s">
        <v>25</v>
      </c>
      <c r="I52" s="42"/>
      <c r="J52" s="42"/>
    </row>
    <row r="53" spans="2:10" x14ac:dyDescent="0.25">
      <c r="H53" s="42" t="s">
        <v>26</v>
      </c>
      <c r="I53" s="42"/>
      <c r="J53" s="42"/>
    </row>
    <row r="65" spans="7:7" x14ac:dyDescent="0.25">
      <c r="G65" s="9"/>
    </row>
  </sheetData>
  <mergeCells count="4">
    <mergeCell ref="E23:G23"/>
    <mergeCell ref="E47:G47"/>
    <mergeCell ref="H52:J52"/>
    <mergeCell ref="H53:J5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Ribnik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Jarmek</dc:creator>
  <cp:lastModifiedBy>Ivana</cp:lastModifiedBy>
  <cp:lastPrinted>2018-07-09T09:42:18Z</cp:lastPrinted>
  <dcterms:created xsi:type="dcterms:W3CDTF">2013-12-17T16:07:40Z</dcterms:created>
  <dcterms:modified xsi:type="dcterms:W3CDTF">2018-07-09T09:42:22Z</dcterms:modified>
</cp:coreProperties>
</file>