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Ivana\Desktop\NOVI DESKTOP\OBRAČUN PRORAČUNA\OBRAČUN PRORAČUNA 2020\01.01.-31.12.2020\"/>
    </mc:Choice>
  </mc:AlternateContent>
  <xr:revisionPtr revIDLastSave="0" documentId="13_ncr:1_{14869AB6-D2F0-4931-87CD-97010313269B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29" i="1" l="1"/>
</calcChain>
</file>

<file path=xl/sharedStrings.xml><?xml version="1.0" encoding="utf-8"?>
<sst xmlns="http://schemas.openxmlformats.org/spreadsheetml/2006/main" count="176" uniqueCount="116">
  <si>
    <t>2. POPIS SUDSKIH SPOROVA U TIJEKU - sadrži sažeti opis prirode spora, procjenu financijskog učinka koji može proistjeći iz sudskog spora kao obveza ili imovina te procijenjeno vrijeme odljeva ili priljeva sredstava.</t>
  </si>
  <si>
    <t>DANA JAMSTVA</t>
  </si>
  <si>
    <t>PRIMLJENA JAMSTVA</t>
  </si>
  <si>
    <t>Red. Br.</t>
  </si>
  <si>
    <t>Datum izdavanja jamstva</t>
  </si>
  <si>
    <t>Instrument osiguranja</t>
  </si>
  <si>
    <t>Iznos danog jamstva</t>
  </si>
  <si>
    <t>Primatelj jamstva</t>
  </si>
  <si>
    <t>Namjena</t>
  </si>
  <si>
    <t>Dokument</t>
  </si>
  <si>
    <t>Rok važenja</t>
  </si>
  <si>
    <t>Napomena</t>
  </si>
  <si>
    <t>Datum primanja jamstva</t>
  </si>
  <si>
    <t>Iznos primljenog jamstva</t>
  </si>
  <si>
    <t>Davatelj jamstva</t>
  </si>
  <si>
    <t xml:space="preserve">Red. Br. </t>
  </si>
  <si>
    <t>Opis prirode spora</t>
  </si>
  <si>
    <t>Procjena financijskog učinka</t>
  </si>
  <si>
    <t>Procijenjeno vrijeme odljeva sredstava</t>
  </si>
  <si>
    <t>Procijenjeno vrijeme priljeva sredstava</t>
  </si>
  <si>
    <t>Stranka u sporu</t>
  </si>
  <si>
    <t>1.</t>
  </si>
  <si>
    <t>-</t>
  </si>
  <si>
    <t xml:space="preserve">1. POPIS UGOVORNIH ODNOSA I SLIČNO KOJI UZ ISPUNJENJE ODREĐENIH UVJETA, MOGU POSTATI OBVEZA ILI IMOVINA (dana kreditna pisma, hipoteke i slično) </t>
  </si>
  <si>
    <t>2.</t>
  </si>
  <si>
    <t>02.07.2018.</t>
  </si>
  <si>
    <t>Bjanko zadužnica OV-6457/2018</t>
  </si>
  <si>
    <t>Ministarstvo regionalnog razvoja i fondova EU</t>
  </si>
  <si>
    <t>Ugovor o sufinanciranju 08-F-I-0194/18-04</t>
  </si>
  <si>
    <t>31.03.2020.</t>
  </si>
  <si>
    <t>3.</t>
  </si>
  <si>
    <t>16.10.2018.</t>
  </si>
  <si>
    <t>Bjanko zadužnica OV-10018/2018</t>
  </si>
  <si>
    <t>Karlovačka županija</t>
  </si>
  <si>
    <t>Ugovor o dodjeli sredstava iz Razvojnog fonda Karlovačke županije</t>
  </si>
  <si>
    <t>Jamstvo za dobro izvršenje ugovora</t>
  </si>
  <si>
    <t>Jamstvo za uredno izvršenje obveza</t>
  </si>
  <si>
    <t>Bjanko zadužnica OV-6458/2018</t>
  </si>
  <si>
    <t>Ugovor o sufinanciranju 08-F-U-0745/18-04</t>
  </si>
  <si>
    <t>4.</t>
  </si>
  <si>
    <t>Ukupan iznos izdanih jamstava:</t>
  </si>
  <si>
    <t>BILJEŠKE</t>
  </si>
  <si>
    <t xml:space="preserve">RKP: </t>
  </si>
  <si>
    <t>MB:</t>
  </si>
  <si>
    <t>OIB:</t>
  </si>
  <si>
    <t>Razina: 22</t>
  </si>
  <si>
    <t>Razdjel: 000</t>
  </si>
  <si>
    <t>Djelatnost:</t>
  </si>
  <si>
    <t>Sjedište:</t>
  </si>
  <si>
    <t>Obveznik:</t>
  </si>
  <si>
    <t>OPĆINA RIBNIK</t>
  </si>
  <si>
    <t>02562278</t>
  </si>
  <si>
    <t>Šifra općine:</t>
  </si>
  <si>
    <t>Osoba za kontaktiranje: Ivana Jarmek</t>
  </si>
  <si>
    <t>Tel: 047/742-096</t>
  </si>
  <si>
    <t>Fax: 047/742-116</t>
  </si>
  <si>
    <t>e-mail: opcina.ribnik1@ka.t-com.hr</t>
  </si>
  <si>
    <t>Zakonski predstavnik: ŽELJKO CAR</t>
  </si>
  <si>
    <t>(potpis voditelja računovodstva)</t>
  </si>
  <si>
    <t>(potpis odgovorne osobe)</t>
  </si>
  <si>
    <t>____________________________________</t>
  </si>
  <si>
    <t>_________________________________________</t>
  </si>
  <si>
    <t>5.</t>
  </si>
  <si>
    <t>Ugovor o sufinanciranju 06-F-I-0240/17-04</t>
  </si>
  <si>
    <t>18.04.2017.</t>
  </si>
  <si>
    <t>Bjanko zadužnica OV-4379/2017</t>
  </si>
  <si>
    <t>31.03.2018.</t>
  </si>
  <si>
    <t>16.10.2017.</t>
  </si>
  <si>
    <t>Zadužnica</t>
  </si>
  <si>
    <t>ENA d.o.o., Jurja Haulika 20a, Karlovac</t>
  </si>
  <si>
    <t>OV-11125/17</t>
  </si>
  <si>
    <t>Jamstvo za uredno izvršenje ugovora s prelaskom na jamstveni rok</t>
  </si>
  <si>
    <t>30.11.2022.</t>
  </si>
  <si>
    <t>Ukupan iznos primljenih jamstava:</t>
  </si>
  <si>
    <t>10.10.2017.</t>
  </si>
  <si>
    <t>Bjanko zadužnica</t>
  </si>
  <si>
    <t>ARKADA d.o.o., Kolodvorska 1a, Duga Resa</t>
  </si>
  <si>
    <t>OV-6265/17</t>
  </si>
  <si>
    <t>OV-6266/17</t>
  </si>
  <si>
    <t>16.08.2020.</t>
  </si>
  <si>
    <t>23.09.2016.</t>
  </si>
  <si>
    <t>OV-4259/2016</t>
  </si>
  <si>
    <t>OV-4260/2016</t>
  </si>
  <si>
    <t>Obrt MEŽNAR građevinske usluge, Belaj 27a, Duga Resa</t>
  </si>
  <si>
    <t>31.12.2018.</t>
  </si>
  <si>
    <t>Vraćena 22.02.2019.</t>
  </si>
  <si>
    <t>Vraćena 01.03.2019.</t>
  </si>
  <si>
    <t>07.06.2019.</t>
  </si>
  <si>
    <t>Bjanko zadužnica OV-5746/2019</t>
  </si>
  <si>
    <t>Ugovor o sufinanciranju 08-F-I-0197/19-04</t>
  </si>
  <si>
    <t>6.</t>
  </si>
  <si>
    <t>7.</t>
  </si>
  <si>
    <t>01.08.2019.</t>
  </si>
  <si>
    <t>CESTE KARLOVAC d.d., Barilović, Belajske Poljice, Poslovni park 1/A, Karlovac</t>
  </si>
  <si>
    <t>OV-3041/2019</t>
  </si>
  <si>
    <t>OV-3042/2019</t>
  </si>
  <si>
    <t>Vraćena 15.11.2019.</t>
  </si>
  <si>
    <t>30.08.2021.</t>
  </si>
  <si>
    <t>Ribnik 4/a, 47000 Karlovac</t>
  </si>
  <si>
    <t>UZ FINANCIJSKE IZVJEŠTAJE ZA 2020. GODINU</t>
  </si>
  <si>
    <t>8.</t>
  </si>
  <si>
    <t>03.08.2020.</t>
  </si>
  <si>
    <t>OV-2463/2019</t>
  </si>
  <si>
    <t>04.10.2022.</t>
  </si>
  <si>
    <t>Vraćena 28.08.2020.</t>
  </si>
  <si>
    <t>stanje na dan: 31.12.2020.</t>
  </si>
  <si>
    <t>27.08.2020.</t>
  </si>
  <si>
    <t>Bjanko zadužnica OV-6038/2020</t>
  </si>
  <si>
    <t>Ugovor o sufinanciranju 08-F-R-0675/20-04 i Dodatak I. 08-F-R-0675/20-04 DI.</t>
  </si>
  <si>
    <t>31.03.2022.</t>
  </si>
  <si>
    <t>31.03.2021.</t>
  </si>
  <si>
    <t>9.</t>
  </si>
  <si>
    <t>GUŠTIN d.o.o., Vrškovac 16, Ozalj</t>
  </si>
  <si>
    <t>OV-2748/2020</t>
  </si>
  <si>
    <t>03.08.2022.</t>
  </si>
  <si>
    <t>U Ribniku, 12.02.2021.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</si>
</sst>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4" fontId="5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4" fontId="5" fillId="0" borderId="0" xfId="0" applyNumberFormat="1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4" fontId="3" fillId="0" borderId="0" xfId="0" applyNumberFormat="1" applyFont="1"/>
    <xf numFmtId="4" fontId="5" fillId="0" borderId="1" xfId="0" applyNumberFormat="1" applyFont="1" applyBorder="1" applyAlignment="1">
      <alignment horizontal="right"/>
    </xf>
    <xf numFmtId="4" fontId="7" fillId="0" borderId="1" xfId="0" applyNumberFormat="1" applyFont="1" applyBorder="1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4" fontId="7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9"/>
  <sheetViews>
    <sheetView tabSelected="1" topLeftCell="A52" workbookViewId="0">
      <selection activeCell="A57" sqref="A57"/>
    </sheetView>
  </sheetViews>
  <sheetFormatPr defaultRowHeight="15" x14ac:dyDescent="0.25"/>
  <cols>
    <col min="1" max="1" width="5" customWidth="1"/>
    <col min="2" max="2" width="15.7109375" customWidth="1"/>
    <col min="3" max="3" width="16.28515625" customWidth="1"/>
    <col min="4" max="4" width="13.85546875" customWidth="1"/>
    <col min="5" max="5" width="18.5703125" customWidth="1"/>
    <col min="6" max="6" width="17.42578125" customWidth="1"/>
    <col min="7" max="7" width="21.5703125" customWidth="1"/>
    <col min="8" max="8" width="12" customWidth="1"/>
    <col min="9" max="9" width="10.7109375" customWidth="1"/>
  </cols>
  <sheetData>
    <row r="2" spans="1:10" x14ac:dyDescent="0.25">
      <c r="A2" s="18"/>
      <c r="B2" s="18" t="s">
        <v>49</v>
      </c>
      <c r="C2" s="18" t="s">
        <v>50</v>
      </c>
      <c r="D2" s="18"/>
    </row>
    <row r="3" spans="1:10" x14ac:dyDescent="0.25">
      <c r="A3" s="18"/>
      <c r="B3" s="18" t="s">
        <v>48</v>
      </c>
      <c r="C3" s="18" t="s">
        <v>98</v>
      </c>
      <c r="D3" s="18"/>
    </row>
    <row r="4" spans="1:10" x14ac:dyDescent="0.25">
      <c r="A4" s="18"/>
      <c r="B4" s="18" t="s">
        <v>42</v>
      </c>
      <c r="C4" s="18">
        <v>27521</v>
      </c>
      <c r="D4" s="18"/>
    </row>
    <row r="5" spans="1:10" x14ac:dyDescent="0.25">
      <c r="A5" s="18"/>
      <c r="B5" s="18" t="s">
        <v>43</v>
      </c>
      <c r="C5" s="19" t="s">
        <v>51</v>
      </c>
      <c r="D5" s="18"/>
      <c r="F5" t="s">
        <v>53</v>
      </c>
    </row>
    <row r="6" spans="1:10" x14ac:dyDescent="0.25">
      <c r="A6" s="18"/>
      <c r="B6" s="18" t="s">
        <v>44</v>
      </c>
      <c r="C6" s="18">
        <v>76454200013</v>
      </c>
      <c r="D6" s="18"/>
      <c r="F6" t="s">
        <v>54</v>
      </c>
      <c r="G6" t="s">
        <v>55</v>
      </c>
    </row>
    <row r="7" spans="1:10" x14ac:dyDescent="0.25">
      <c r="A7" s="18"/>
      <c r="B7" s="18" t="s">
        <v>47</v>
      </c>
      <c r="C7" s="18">
        <v>8411</v>
      </c>
      <c r="D7" s="18"/>
      <c r="F7" t="s">
        <v>56</v>
      </c>
    </row>
    <row r="8" spans="1:10" x14ac:dyDescent="0.25">
      <c r="A8" s="18"/>
      <c r="B8" s="18" t="s">
        <v>45</v>
      </c>
      <c r="C8" s="20" t="s">
        <v>46</v>
      </c>
      <c r="D8" s="18"/>
    </row>
    <row r="9" spans="1:10" x14ac:dyDescent="0.25">
      <c r="A9" s="18"/>
      <c r="B9" s="18" t="s">
        <v>52</v>
      </c>
      <c r="C9" s="20">
        <v>556</v>
      </c>
      <c r="D9" s="18"/>
      <c r="F9" t="s">
        <v>57</v>
      </c>
    </row>
    <row r="10" spans="1:10" x14ac:dyDescent="0.25">
      <c r="A10" s="18"/>
      <c r="B10" s="18"/>
      <c r="C10" s="20"/>
      <c r="D10" s="18"/>
    </row>
    <row r="11" spans="1:10" ht="18.75" x14ac:dyDescent="0.3">
      <c r="A11" s="18"/>
      <c r="B11" s="18"/>
      <c r="C11" s="20"/>
      <c r="D11" s="38"/>
      <c r="E11" s="39"/>
      <c r="F11" s="39"/>
    </row>
    <row r="12" spans="1:10" x14ac:dyDescent="0.25">
      <c r="A12" s="18"/>
      <c r="B12" s="18"/>
      <c r="C12" s="20"/>
      <c r="D12" s="18"/>
    </row>
    <row r="13" spans="1:10" ht="15.75" x14ac:dyDescent="0.25">
      <c r="A13" s="43" t="s">
        <v>41</v>
      </c>
      <c r="B13" s="43"/>
      <c r="C13" s="43"/>
      <c r="D13" s="43"/>
      <c r="E13" s="43"/>
      <c r="F13" s="43"/>
      <c r="G13" s="43"/>
      <c r="H13" s="43"/>
    </row>
    <row r="14" spans="1:10" ht="15.75" customHeight="1" x14ac:dyDescent="0.25">
      <c r="A14" s="43" t="s">
        <v>99</v>
      </c>
      <c r="B14" s="43"/>
      <c r="C14" s="43"/>
      <c r="D14" s="43"/>
      <c r="E14" s="43"/>
      <c r="F14" s="43"/>
      <c r="G14" s="43"/>
      <c r="H14" s="43"/>
    </row>
    <row r="16" spans="1:10" x14ac:dyDescent="0.25">
      <c r="A16" s="49" t="s">
        <v>23</v>
      </c>
      <c r="B16" s="50"/>
      <c r="C16" s="50"/>
      <c r="D16" s="50"/>
      <c r="E16" s="50"/>
      <c r="F16" s="50"/>
      <c r="G16" s="50"/>
      <c r="H16" s="50"/>
      <c r="I16" s="8"/>
      <c r="J16" s="8"/>
    </row>
    <row r="17" spans="1:10" x14ac:dyDescent="0.25">
      <c r="A17" s="50"/>
      <c r="B17" s="50"/>
      <c r="C17" s="50"/>
      <c r="D17" s="50"/>
      <c r="E17" s="50"/>
      <c r="F17" s="50"/>
      <c r="G17" s="50"/>
      <c r="H17" s="50"/>
      <c r="I17" s="8"/>
      <c r="J17" s="8"/>
    </row>
    <row r="19" spans="1:10" ht="18.75" x14ac:dyDescent="0.3">
      <c r="A19" s="4" t="s">
        <v>1</v>
      </c>
      <c r="C19" s="46" t="s">
        <v>105</v>
      </c>
      <c r="D19" s="46"/>
    </row>
    <row r="21" spans="1:10" ht="30" x14ac:dyDescent="0.25">
      <c r="A21" s="7" t="s">
        <v>3</v>
      </c>
      <c r="B21" s="7" t="s">
        <v>4</v>
      </c>
      <c r="C21" s="7" t="s">
        <v>5</v>
      </c>
      <c r="D21" s="7" t="s">
        <v>6</v>
      </c>
      <c r="E21" s="7" t="s">
        <v>7</v>
      </c>
      <c r="F21" s="7" t="s">
        <v>8</v>
      </c>
      <c r="G21" s="7" t="s">
        <v>9</v>
      </c>
      <c r="H21" s="7" t="s">
        <v>10</v>
      </c>
      <c r="I21" s="7" t="s">
        <v>11</v>
      </c>
    </row>
    <row r="22" spans="1:10" ht="45" x14ac:dyDescent="0.25">
      <c r="A22" s="14" t="s">
        <v>21</v>
      </c>
      <c r="B22" s="13" t="s">
        <v>64</v>
      </c>
      <c r="C22" s="15" t="s">
        <v>65</v>
      </c>
      <c r="D22" s="16">
        <v>500000</v>
      </c>
      <c r="E22" s="15" t="s">
        <v>27</v>
      </c>
      <c r="F22" s="15" t="s">
        <v>36</v>
      </c>
      <c r="G22" s="10" t="s">
        <v>63</v>
      </c>
      <c r="H22" s="13" t="s">
        <v>66</v>
      </c>
      <c r="I22" s="26"/>
    </row>
    <row r="23" spans="1:10" ht="45" x14ac:dyDescent="0.25">
      <c r="A23" s="14" t="s">
        <v>24</v>
      </c>
      <c r="B23" s="13" t="s">
        <v>25</v>
      </c>
      <c r="C23" s="15" t="s">
        <v>26</v>
      </c>
      <c r="D23" s="16">
        <v>500000</v>
      </c>
      <c r="E23" s="15" t="s">
        <v>27</v>
      </c>
      <c r="F23" s="15" t="s">
        <v>36</v>
      </c>
      <c r="G23" s="10" t="s">
        <v>28</v>
      </c>
      <c r="H23" s="13" t="s">
        <v>29</v>
      </c>
      <c r="I23" s="5"/>
    </row>
    <row r="24" spans="1:10" ht="45" x14ac:dyDescent="0.25">
      <c r="A24" s="14" t="s">
        <v>30</v>
      </c>
      <c r="B24" s="13" t="s">
        <v>25</v>
      </c>
      <c r="C24" s="15" t="s">
        <v>37</v>
      </c>
      <c r="D24" s="29">
        <v>500000</v>
      </c>
      <c r="E24" s="15" t="s">
        <v>27</v>
      </c>
      <c r="F24" s="15" t="s">
        <v>35</v>
      </c>
      <c r="G24" s="10" t="s">
        <v>38</v>
      </c>
      <c r="H24" s="13" t="s">
        <v>29</v>
      </c>
      <c r="I24" s="26" t="s">
        <v>96</v>
      </c>
    </row>
    <row r="25" spans="1:10" ht="60" x14ac:dyDescent="0.25">
      <c r="A25" s="14" t="s">
        <v>39</v>
      </c>
      <c r="B25" s="13" t="s">
        <v>31</v>
      </c>
      <c r="C25" s="15" t="s">
        <v>32</v>
      </c>
      <c r="D25" s="29">
        <v>500000</v>
      </c>
      <c r="E25" s="13" t="s">
        <v>33</v>
      </c>
      <c r="F25" s="15" t="s">
        <v>35</v>
      </c>
      <c r="G25" s="10" t="s">
        <v>34</v>
      </c>
      <c r="H25" s="13" t="s">
        <v>29</v>
      </c>
      <c r="I25" s="26" t="s">
        <v>86</v>
      </c>
    </row>
    <row r="26" spans="1:10" s="30" customFormat="1" ht="45" x14ac:dyDescent="0.25">
      <c r="A26" s="14" t="s">
        <v>62</v>
      </c>
      <c r="B26" s="13" t="s">
        <v>87</v>
      </c>
      <c r="C26" s="15" t="s">
        <v>88</v>
      </c>
      <c r="D26" s="16">
        <v>500000</v>
      </c>
      <c r="E26" s="15" t="s">
        <v>27</v>
      </c>
      <c r="F26" s="15" t="s">
        <v>36</v>
      </c>
      <c r="G26" s="10" t="s">
        <v>89</v>
      </c>
      <c r="H26" s="13" t="s">
        <v>110</v>
      </c>
      <c r="I26" s="5"/>
    </row>
    <row r="27" spans="1:10" s="36" customFormat="1" ht="60" x14ac:dyDescent="0.25">
      <c r="A27" s="14" t="s">
        <v>90</v>
      </c>
      <c r="B27" s="13" t="s">
        <v>106</v>
      </c>
      <c r="C27" s="15" t="s">
        <v>107</v>
      </c>
      <c r="D27" s="16">
        <v>500000</v>
      </c>
      <c r="E27" s="15" t="s">
        <v>27</v>
      </c>
      <c r="F27" s="15" t="s">
        <v>36</v>
      </c>
      <c r="G27" s="10" t="s">
        <v>108</v>
      </c>
      <c r="H27" s="13" t="s">
        <v>109</v>
      </c>
      <c r="I27" s="5"/>
    </row>
    <row r="28" spans="1:10" x14ac:dyDescent="0.25">
      <c r="A28" s="21"/>
      <c r="B28" s="22"/>
      <c r="C28" s="23"/>
      <c r="D28" s="24"/>
      <c r="E28" s="3"/>
      <c r="F28" s="23"/>
      <c r="G28" s="25"/>
      <c r="H28" s="3"/>
    </row>
    <row r="29" spans="1:10" x14ac:dyDescent="0.25">
      <c r="B29" s="17" t="s">
        <v>40</v>
      </c>
      <c r="C29" s="2"/>
      <c r="D29" s="27">
        <f>SUM(D22+D23+D26+D27)</f>
        <v>2000000</v>
      </c>
    </row>
    <row r="30" spans="1:10" x14ac:dyDescent="0.25">
      <c r="C30" s="2"/>
    </row>
    <row r="31" spans="1:10" x14ac:dyDescent="0.25">
      <c r="C31" s="2"/>
    </row>
    <row r="32" spans="1:10" x14ac:dyDescent="0.25">
      <c r="A32" s="31" t="s">
        <v>2</v>
      </c>
      <c r="B32" s="33"/>
      <c r="C32" s="46" t="s">
        <v>105</v>
      </c>
      <c r="D32" s="46"/>
    </row>
    <row r="33" spans="1:9" ht="18.75" x14ac:dyDescent="0.3">
      <c r="A33" s="4"/>
      <c r="C33" s="3"/>
    </row>
    <row r="34" spans="1:9" ht="45" x14ac:dyDescent="0.25">
      <c r="A34" s="7" t="s">
        <v>3</v>
      </c>
      <c r="B34" s="7" t="s">
        <v>12</v>
      </c>
      <c r="C34" s="7" t="s">
        <v>5</v>
      </c>
      <c r="D34" s="7" t="s">
        <v>13</v>
      </c>
      <c r="E34" s="7" t="s">
        <v>14</v>
      </c>
      <c r="F34" s="7" t="s">
        <v>8</v>
      </c>
      <c r="G34" s="7" t="s">
        <v>9</v>
      </c>
      <c r="H34" s="7" t="s">
        <v>10</v>
      </c>
      <c r="I34" s="7" t="s">
        <v>11</v>
      </c>
    </row>
    <row r="35" spans="1:9" ht="75" x14ac:dyDescent="0.25">
      <c r="A35" s="5" t="s">
        <v>21</v>
      </c>
      <c r="B35" s="13" t="s">
        <v>80</v>
      </c>
      <c r="C35" s="13" t="s">
        <v>75</v>
      </c>
      <c r="D35" s="29">
        <v>10000</v>
      </c>
      <c r="E35" s="15" t="s">
        <v>83</v>
      </c>
      <c r="F35" s="15" t="s">
        <v>71</v>
      </c>
      <c r="G35" s="13" t="s">
        <v>81</v>
      </c>
      <c r="H35" s="5" t="s">
        <v>84</v>
      </c>
      <c r="I35" s="26" t="s">
        <v>85</v>
      </c>
    </row>
    <row r="36" spans="1:9" ht="75" x14ac:dyDescent="0.25">
      <c r="A36" s="5" t="s">
        <v>24</v>
      </c>
      <c r="B36" s="13" t="s">
        <v>80</v>
      </c>
      <c r="C36" s="13" t="s">
        <v>75</v>
      </c>
      <c r="D36" s="29">
        <v>5000</v>
      </c>
      <c r="E36" s="15" t="s">
        <v>83</v>
      </c>
      <c r="F36" s="15" t="s">
        <v>71</v>
      </c>
      <c r="G36" s="13" t="s">
        <v>82</v>
      </c>
      <c r="H36" s="5" t="s">
        <v>84</v>
      </c>
      <c r="I36" s="26" t="s">
        <v>85</v>
      </c>
    </row>
    <row r="37" spans="1:9" ht="75" x14ac:dyDescent="0.25">
      <c r="A37" s="5" t="s">
        <v>30</v>
      </c>
      <c r="B37" s="13" t="s">
        <v>74</v>
      </c>
      <c r="C37" s="13" t="s">
        <v>75</v>
      </c>
      <c r="D37" s="35">
        <v>10000</v>
      </c>
      <c r="E37" s="15" t="s">
        <v>76</v>
      </c>
      <c r="F37" s="15" t="s">
        <v>71</v>
      </c>
      <c r="G37" s="13" t="s">
        <v>77</v>
      </c>
      <c r="H37" s="5" t="s">
        <v>79</v>
      </c>
      <c r="I37" s="26" t="s">
        <v>104</v>
      </c>
    </row>
    <row r="38" spans="1:9" ht="75" x14ac:dyDescent="0.25">
      <c r="A38" s="5" t="s">
        <v>39</v>
      </c>
      <c r="B38" s="13" t="s">
        <v>74</v>
      </c>
      <c r="C38" s="13" t="s">
        <v>75</v>
      </c>
      <c r="D38" s="35">
        <v>10000</v>
      </c>
      <c r="E38" s="15" t="s">
        <v>76</v>
      </c>
      <c r="F38" s="15" t="s">
        <v>71</v>
      </c>
      <c r="G38" s="13" t="s">
        <v>78</v>
      </c>
      <c r="H38" s="5" t="s">
        <v>79</v>
      </c>
      <c r="I38" s="26" t="s">
        <v>104</v>
      </c>
    </row>
    <row r="39" spans="1:9" ht="75" x14ac:dyDescent="0.25">
      <c r="A39" s="5" t="s">
        <v>62</v>
      </c>
      <c r="B39" s="13" t="s">
        <v>67</v>
      </c>
      <c r="C39" s="13" t="s">
        <v>68</v>
      </c>
      <c r="D39" s="28">
        <v>60768.13</v>
      </c>
      <c r="E39" s="15" t="s">
        <v>69</v>
      </c>
      <c r="F39" s="15" t="s">
        <v>71</v>
      </c>
      <c r="G39" s="13" t="s">
        <v>70</v>
      </c>
      <c r="H39" s="13" t="s">
        <v>72</v>
      </c>
      <c r="I39" s="13"/>
    </row>
    <row r="40" spans="1:9" s="32" customFormat="1" ht="75" x14ac:dyDescent="0.25">
      <c r="A40" s="5" t="s">
        <v>90</v>
      </c>
      <c r="B40" s="13" t="s">
        <v>92</v>
      </c>
      <c r="C40" s="13" t="s">
        <v>75</v>
      </c>
      <c r="D40" s="28">
        <v>10000</v>
      </c>
      <c r="E40" s="15" t="s">
        <v>93</v>
      </c>
      <c r="F40" s="15" t="s">
        <v>71</v>
      </c>
      <c r="G40" s="13" t="s">
        <v>94</v>
      </c>
      <c r="H40" s="15" t="s">
        <v>97</v>
      </c>
      <c r="I40" s="13"/>
    </row>
    <row r="41" spans="1:9" s="32" customFormat="1" ht="75" x14ac:dyDescent="0.25">
      <c r="A41" s="5" t="s">
        <v>91</v>
      </c>
      <c r="B41" s="13" t="s">
        <v>92</v>
      </c>
      <c r="C41" s="13" t="s">
        <v>75</v>
      </c>
      <c r="D41" s="28">
        <v>10000</v>
      </c>
      <c r="E41" s="15" t="s">
        <v>93</v>
      </c>
      <c r="F41" s="15" t="s">
        <v>71</v>
      </c>
      <c r="G41" s="13" t="s">
        <v>95</v>
      </c>
      <c r="H41" s="15" t="s">
        <v>97</v>
      </c>
      <c r="I41" s="13"/>
    </row>
    <row r="42" spans="1:9" s="34" customFormat="1" ht="75" x14ac:dyDescent="0.25">
      <c r="A42" s="5" t="s">
        <v>100</v>
      </c>
      <c r="B42" s="13" t="s">
        <v>101</v>
      </c>
      <c r="C42" s="13" t="s">
        <v>75</v>
      </c>
      <c r="D42" s="28">
        <v>10000</v>
      </c>
      <c r="E42" s="15" t="s">
        <v>76</v>
      </c>
      <c r="F42" s="15" t="s">
        <v>71</v>
      </c>
      <c r="G42" s="13" t="s">
        <v>102</v>
      </c>
      <c r="H42" s="5" t="s">
        <v>103</v>
      </c>
      <c r="I42" s="5"/>
    </row>
    <row r="43" spans="1:9" s="37" customFormat="1" ht="75" x14ac:dyDescent="0.25">
      <c r="A43" s="5" t="s">
        <v>111</v>
      </c>
      <c r="B43" s="13" t="s">
        <v>101</v>
      </c>
      <c r="C43" s="13" t="s">
        <v>75</v>
      </c>
      <c r="D43" s="28">
        <v>50000</v>
      </c>
      <c r="E43" s="15" t="s">
        <v>112</v>
      </c>
      <c r="F43" s="15" t="s">
        <v>71</v>
      </c>
      <c r="G43" s="13" t="s">
        <v>113</v>
      </c>
      <c r="H43" s="5" t="s">
        <v>114</v>
      </c>
      <c r="I43" s="5"/>
    </row>
    <row r="45" spans="1:9" x14ac:dyDescent="0.25">
      <c r="A45" s="18" t="s">
        <v>73</v>
      </c>
      <c r="D45" s="27">
        <f>SUM(D39:D43)</f>
        <v>140768.13</v>
      </c>
    </row>
    <row r="47" spans="1:9" x14ac:dyDescent="0.25">
      <c r="A47" s="2"/>
      <c r="C47" s="2"/>
      <c r="D47" s="1"/>
    </row>
    <row r="48" spans="1:9" x14ac:dyDescent="0.25">
      <c r="A48" s="47" t="s">
        <v>0</v>
      </c>
      <c r="B48" s="48"/>
      <c r="C48" s="48"/>
      <c r="D48" s="48"/>
      <c r="E48" s="48"/>
      <c r="F48" s="48"/>
      <c r="G48" s="48"/>
      <c r="H48" s="48"/>
    </row>
    <row r="49" spans="1:8" x14ac:dyDescent="0.25">
      <c r="A49" s="48"/>
      <c r="B49" s="48"/>
      <c r="C49" s="48"/>
      <c r="D49" s="48"/>
      <c r="E49" s="48"/>
      <c r="F49" s="48"/>
      <c r="G49" s="48"/>
      <c r="H49" s="48"/>
    </row>
    <row r="50" spans="1:8" x14ac:dyDescent="0.25">
      <c r="A50" s="6"/>
      <c r="B50" s="6"/>
      <c r="C50" s="46" t="s">
        <v>105</v>
      </c>
      <c r="D50" s="46"/>
      <c r="E50" s="6"/>
      <c r="F50" s="6"/>
      <c r="G50" s="6"/>
      <c r="H50" s="6"/>
    </row>
    <row r="51" spans="1:8" ht="18.75" customHeight="1" x14ac:dyDescent="0.25">
      <c r="A51" s="2"/>
      <c r="C51" s="2"/>
      <c r="D51" s="1"/>
    </row>
    <row r="52" spans="1:8" ht="66.75" customHeight="1" x14ac:dyDescent="0.25">
      <c r="A52" s="12" t="s">
        <v>15</v>
      </c>
      <c r="B52" s="12" t="s">
        <v>20</v>
      </c>
      <c r="C52" s="12" t="s">
        <v>16</v>
      </c>
      <c r="D52" s="12" t="s">
        <v>17</v>
      </c>
      <c r="E52" s="12" t="s">
        <v>18</v>
      </c>
      <c r="F52" s="12" t="s">
        <v>19</v>
      </c>
      <c r="G52" s="11" t="s">
        <v>11</v>
      </c>
    </row>
    <row r="53" spans="1:8" x14ac:dyDescent="0.25">
      <c r="A53" s="9" t="s">
        <v>21</v>
      </c>
      <c r="B53" s="13" t="s">
        <v>22</v>
      </c>
      <c r="C53" s="9" t="s">
        <v>22</v>
      </c>
      <c r="D53" s="9" t="s">
        <v>22</v>
      </c>
      <c r="E53" s="13" t="s">
        <v>22</v>
      </c>
      <c r="F53" s="13" t="s">
        <v>22</v>
      </c>
      <c r="G53" s="13" t="s">
        <v>22</v>
      </c>
    </row>
    <row r="54" spans="1:8" x14ac:dyDescent="0.25">
      <c r="A54" s="9"/>
      <c r="B54" s="13"/>
      <c r="C54" s="9"/>
      <c r="D54" s="9"/>
      <c r="E54" s="13"/>
      <c r="F54" s="13"/>
      <c r="G54" s="13"/>
    </row>
    <row r="55" spans="1:8" x14ac:dyDescent="0.25">
      <c r="A55" s="2"/>
      <c r="D55" s="1"/>
    </row>
    <row r="56" spans="1:8" x14ac:dyDescent="0.25">
      <c r="A56" s="44" t="s">
        <v>115</v>
      </c>
      <c r="B56" s="45"/>
      <c r="C56" s="45"/>
      <c r="D56" s="1"/>
    </row>
    <row r="57" spans="1:8" x14ac:dyDescent="0.25">
      <c r="A57" s="2"/>
      <c r="D57" s="1"/>
    </row>
    <row r="58" spans="1:8" x14ac:dyDescent="0.25">
      <c r="A58" s="40" t="s">
        <v>60</v>
      </c>
      <c r="B58" s="41"/>
      <c r="C58" s="41"/>
      <c r="F58" s="42" t="s">
        <v>61</v>
      </c>
      <c r="G58" s="42"/>
      <c r="H58" s="42"/>
    </row>
    <row r="59" spans="1:8" x14ac:dyDescent="0.25">
      <c r="A59" s="42" t="s">
        <v>58</v>
      </c>
      <c r="B59" s="42"/>
      <c r="C59" s="42"/>
      <c r="F59" s="42" t="s">
        <v>59</v>
      </c>
      <c r="G59" s="41"/>
      <c r="H59" s="41"/>
    </row>
  </sheetData>
  <mergeCells count="13">
    <mergeCell ref="D11:F11"/>
    <mergeCell ref="A58:C58"/>
    <mergeCell ref="A59:C59"/>
    <mergeCell ref="A13:H13"/>
    <mergeCell ref="A14:H14"/>
    <mergeCell ref="A56:C56"/>
    <mergeCell ref="F58:H58"/>
    <mergeCell ref="F59:H59"/>
    <mergeCell ref="C50:D50"/>
    <mergeCell ref="A48:H49"/>
    <mergeCell ref="A16:H17"/>
    <mergeCell ref="C19:D19"/>
    <mergeCell ref="C32:D3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Ivana</cp:lastModifiedBy>
  <cp:lastPrinted>2021-02-11T13:52:46Z</cp:lastPrinted>
  <dcterms:created xsi:type="dcterms:W3CDTF">2018-02-05T12:54:55Z</dcterms:created>
  <dcterms:modified xsi:type="dcterms:W3CDTF">2021-02-11T13:52:48Z</dcterms:modified>
</cp:coreProperties>
</file>